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35" windowHeight="13620" tabRatio="500" activeTab="0"/>
  </bookViews>
  <sheets>
    <sheet name="KBS - EKDERS BORDR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<sst xmlns="http://schemas.openxmlformats.org/spreadsheetml/2006/main" count="17" uniqueCount="17">
  <si>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EK DERS İADE BORDROSU</t>
  </si>
  <si>
    <t>BİRİMİ</t>
  </si>
  <si>
    <t xml:space="preserve">Sıra No </t>
  </si>
  <si>
    <t>TC Kimlik No</t>
  </si>
  <si>
    <t>Adı Soyadı</t>
  </si>
  <si>
    <t>DÖNEMİ</t>
  </si>
  <si>
    <t>AYLIK KATSAYI</t>
  </si>
  <si>
    <t>FAZLA ÖDENEN EK DERS SAATİ(gündüz)</t>
  </si>
  <si>
    <t>Gelir Toplamı</t>
  </si>
  <si>
    <t>Damga Vergisi</t>
  </si>
  <si>
    <t>Gelir Vergisi</t>
  </si>
  <si>
    <t>Kesinti Toplamı</t>
  </si>
  <si>
    <t>İADE EDİLECEK TUTAR</t>
  </si>
  <si>
    <t>FAİZİN BAŞLADIĞI TARİH</t>
  </si>
  <si>
    <t>01/02/2015</t>
  </si>
  <si>
    <t>01/03/2015</t>
  </si>
  <si>
    <t>G  E  N  E  L    T  O  P  L  A  M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</si>
</sst>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mm/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2"/>
    </font>
    <font>
      <b/>
      <sz val="16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12" xfId="0" applyNumberFormat="1" applyFont="1" applyBorder="1" applyAlignment="1">
      <alignment horizontal="left" vertical="center" shrinkToFit="1"/>
    </xf>
    <xf numFmtId="0" fontId="2" fillId="0" borderId="13" xfId="0" applyNumberFormat="1" applyFont="1" applyBorder="1" applyAlignment="1">
      <alignment horizontal="left" vertical="center" shrinkToFit="1"/>
    </xf>
    <xf numFmtId="3" fontId="2" fillId="0" borderId="14" xfId="0" applyNumberFormat="1" applyFont="1" applyBorder="1" applyAlignment="1">
      <alignment horizontal="right" vertical="center" shrinkToFit="1"/>
    </xf>
    <xf numFmtId="3" fontId="2" fillId="0" borderId="15" xfId="0" applyNumberFormat="1" applyFont="1" applyBorder="1" applyAlignment="1">
      <alignment horizontal="right" vertical="center" shrinkToFit="1"/>
    </xf>
    <xf numFmtId="4" fontId="5" fillId="0" borderId="16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right" vertical="center" shrinkToFit="1"/>
    </xf>
    <xf numFmtId="4" fontId="5" fillId="0" borderId="1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0" sqref="B20"/>
    </sheetView>
  </sheetViews>
  <sheetFormatPr defaultColWidth="9.140625" defaultRowHeight="10.5" customHeight="1"/>
  <cols>
    <col min="1" max="1" width="9.7109375" style="1" customWidth="1"/>
    <col min="2" max="2" width="16.7109375" style="1" customWidth="1"/>
    <col min="3" max="3" width="22.7109375" style="1" customWidth="1"/>
    <col min="4" max="5" width="13.8515625" style="1" customWidth="1"/>
    <col min="11" max="11" width="12.00390625" style="1" customWidth="1"/>
    <col min="12" max="12" width="10.28125" style="1" customWidth="1"/>
    <col min="13" max="16384" width="9.140625" style="1" customWidth="1"/>
  </cols>
  <sheetData>
    <row r="1" spans="1:11" ht="27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0" ht="10.5" customHeight="1">
      <c r="A2" s="2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2" t="s">
        <v>1</v>
      </c>
      <c r="B3" s="44"/>
      <c r="C3" s="44"/>
      <c r="D3" s="5"/>
      <c r="E3" s="5"/>
      <c r="F3" s="3"/>
      <c r="G3" s="3"/>
      <c r="H3" s="3"/>
      <c r="I3" s="3"/>
      <c r="J3" s="3"/>
    </row>
    <row r="4" spans="1:10" ht="10.5" customHeight="1">
      <c r="A4" s="2"/>
      <c r="C4" s="5"/>
      <c r="D4" s="5"/>
      <c r="E4" s="5"/>
      <c r="F4" s="3"/>
      <c r="G4" s="3"/>
      <c r="H4" s="3"/>
      <c r="I4" s="3"/>
      <c r="J4" s="3"/>
    </row>
    <row r="5" spans="1:10" ht="11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17.25" customHeight="1">
      <c r="A6" s="45" t="s">
        <v>2</v>
      </c>
      <c r="B6" s="46" t="s">
        <v>3</v>
      </c>
      <c r="C6" s="46" t="s">
        <v>4</v>
      </c>
      <c r="D6" s="46" t="s">
        <v>5</v>
      </c>
      <c r="E6" s="46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11</v>
      </c>
      <c r="K6" s="40" t="s">
        <v>12</v>
      </c>
      <c r="L6" s="40" t="s">
        <v>13</v>
      </c>
    </row>
    <row r="7" spans="1:12" ht="17.25" customHeight="1">
      <c r="A7" s="45"/>
      <c r="B7" s="46"/>
      <c r="C7" s="46"/>
      <c r="D7" s="46"/>
      <c r="E7" s="46"/>
      <c r="F7" s="39"/>
      <c r="G7" s="39"/>
      <c r="H7" s="39"/>
      <c r="I7" s="39"/>
      <c r="J7" s="39"/>
      <c r="K7" s="40"/>
      <c r="L7" s="40"/>
    </row>
    <row r="8" spans="1:12" ht="15.75" customHeight="1">
      <c r="A8" s="45"/>
      <c r="B8" s="46"/>
      <c r="C8" s="46"/>
      <c r="D8" s="46"/>
      <c r="E8" s="46"/>
      <c r="F8" s="39"/>
      <c r="G8" s="39"/>
      <c r="H8" s="39"/>
      <c r="I8" s="39"/>
      <c r="J8" s="39"/>
      <c r="K8" s="40"/>
      <c r="L8" s="40"/>
    </row>
    <row r="9" spans="1:12" ht="15.75" customHeight="1">
      <c r="A9" s="45"/>
      <c r="B9" s="46"/>
      <c r="C9" s="46"/>
      <c r="D9" s="46"/>
      <c r="E9" s="46"/>
      <c r="F9" s="39"/>
      <c r="G9" s="39"/>
      <c r="H9" s="39"/>
      <c r="I9" s="39"/>
      <c r="J9" s="39"/>
      <c r="K9" s="40"/>
      <c r="L9" s="40"/>
    </row>
    <row r="10" spans="1:12" ht="15.75" customHeight="1">
      <c r="A10" s="45"/>
      <c r="B10" s="46"/>
      <c r="C10" s="46"/>
      <c r="D10" s="46"/>
      <c r="E10" s="46"/>
      <c r="F10" s="39"/>
      <c r="G10" s="39"/>
      <c r="H10" s="39"/>
      <c r="I10" s="39"/>
      <c r="J10" s="39"/>
      <c r="K10" s="40"/>
      <c r="L10" s="40"/>
    </row>
    <row r="11" spans="1:12" s="13" customFormat="1" ht="10.5" customHeight="1" hidden="1">
      <c r="A11" s="6"/>
      <c r="B11" s="7"/>
      <c r="C11" s="8"/>
      <c r="D11" s="9"/>
      <c r="E11" s="9"/>
      <c r="F11" s="10"/>
      <c r="G11" s="11"/>
      <c r="H11" s="11"/>
      <c r="I11" s="11"/>
      <c r="J11" s="11"/>
      <c r="K11" s="12"/>
      <c r="L11" s="12"/>
    </row>
    <row r="12" spans="1:12" ht="10.5" customHeight="1">
      <c r="A12" s="1">
        <v>1</v>
      </c>
      <c r="B12" s="41"/>
      <c r="C12" s="42"/>
      <c r="D12" s="14">
        <v>42005</v>
      </c>
      <c r="E12" s="15">
        <v>0.433684</v>
      </c>
      <c r="F12" s="16">
        <v>15</v>
      </c>
      <c r="G12" s="17">
        <f>140*E12*F12</f>
        <v>910.7364</v>
      </c>
      <c r="H12" s="17">
        <f>G12/1000*7.59</f>
        <v>6.912489276</v>
      </c>
      <c r="I12" s="17">
        <f>G12/100*15</f>
        <v>136.61046000000002</v>
      </c>
      <c r="J12" s="17">
        <f>H12+I12</f>
        <v>143.52294927600002</v>
      </c>
      <c r="K12" s="17">
        <f>G12-J12</f>
        <v>767.213450724</v>
      </c>
      <c r="L12" s="18" t="s">
        <v>14</v>
      </c>
    </row>
    <row r="13" spans="1:12" ht="11.25" customHeight="1">
      <c r="A13" s="1">
        <v>2</v>
      </c>
      <c r="B13" s="41"/>
      <c r="C13" s="42"/>
      <c r="D13" s="14">
        <v>42036</v>
      </c>
      <c r="E13" s="15">
        <v>0.433684</v>
      </c>
      <c r="F13" s="16">
        <v>15</v>
      </c>
      <c r="G13" s="17">
        <f>140*E13*F13</f>
        <v>910.7364</v>
      </c>
      <c r="H13" s="17">
        <f>G13/1000*7.59</f>
        <v>6.912489276</v>
      </c>
      <c r="I13" s="17">
        <f>G13/100*15</f>
        <v>136.61046000000002</v>
      </c>
      <c r="J13" s="17">
        <f>H13+I13</f>
        <v>143.52294927600002</v>
      </c>
      <c r="K13" s="17">
        <f>G13-J13</f>
        <v>767.213450724</v>
      </c>
      <c r="L13" s="18" t="s">
        <v>15</v>
      </c>
    </row>
    <row r="14" spans="1:12" s="22" customFormat="1" ht="15.75" customHeight="1">
      <c r="A14" s="38" t="s">
        <v>16</v>
      </c>
      <c r="B14" s="38"/>
      <c r="C14" s="38"/>
      <c r="D14" s="19"/>
      <c r="E14" s="19"/>
      <c r="F14" s="20">
        <f aca="true" t="shared" si="0" ref="F14:K14">SUM(F12:F13)</f>
        <v>30</v>
      </c>
      <c r="G14" s="21">
        <f t="shared" si="0"/>
        <v>1821.4728</v>
      </c>
      <c r="H14" s="21">
        <f t="shared" si="0"/>
        <v>13.824978552</v>
      </c>
      <c r="I14" s="21">
        <f t="shared" si="0"/>
        <v>273.22092000000004</v>
      </c>
      <c r="J14" s="21">
        <f t="shared" si="0"/>
        <v>287.04589855200004</v>
      </c>
      <c r="K14" s="21">
        <f t="shared" si="0"/>
        <v>1534.426901448</v>
      </c>
      <c r="L14" s="21"/>
    </row>
    <row r="15" spans="1:12" ht="10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0.5" customHeight="1">
      <c r="A16" s="26"/>
      <c r="B16" s="4"/>
      <c r="C16" s="4"/>
      <c r="D16" s="4"/>
      <c r="E16" s="4"/>
      <c r="F16" s="4"/>
      <c r="G16" s="4"/>
      <c r="H16" s="4"/>
      <c r="I16" s="4"/>
      <c r="J16" s="4"/>
      <c r="K16" s="4"/>
      <c r="L16" s="27"/>
    </row>
    <row r="17" spans="1:12" ht="10.5" customHeight="1">
      <c r="A17" s="26"/>
      <c r="B17" s="4"/>
      <c r="C17" s="28"/>
      <c r="D17" s="28"/>
      <c r="E17" s="28"/>
      <c r="F17" s="4"/>
      <c r="G17" s="4"/>
      <c r="H17" s="4"/>
      <c r="I17" s="4"/>
      <c r="J17" s="4"/>
      <c r="K17" s="4"/>
      <c r="L17" s="27"/>
    </row>
    <row r="18" spans="1:12" ht="10.5" customHeight="1">
      <c r="A18" s="26"/>
      <c r="B18" s="4"/>
      <c r="C18" s="29"/>
      <c r="D18" s="30"/>
      <c r="E18" s="30"/>
      <c r="F18" s="4"/>
      <c r="G18" s="4"/>
      <c r="H18" s="4"/>
      <c r="I18" s="4"/>
      <c r="J18" s="4"/>
      <c r="K18" s="31"/>
      <c r="L18" s="27"/>
    </row>
    <row r="19" spans="1:12" ht="14.25" customHeight="1">
      <c r="A19" s="26"/>
      <c r="B19" s="32"/>
      <c r="C19" s="33"/>
      <c r="D19" s="33"/>
      <c r="E19" s="33"/>
      <c r="F19" s="4"/>
      <c r="G19" s="4"/>
      <c r="H19" s="4"/>
      <c r="I19" s="4"/>
      <c r="J19" s="4"/>
      <c r="K19" s="34"/>
      <c r="L19" s="27"/>
    </row>
    <row r="20" spans="1:12" ht="14.25" customHeight="1">
      <c r="A20" s="26"/>
      <c r="B20" s="47"/>
      <c r="C20" s="33"/>
      <c r="D20" s="33"/>
      <c r="E20" s="33"/>
      <c r="F20" s="4"/>
      <c r="G20" s="4"/>
      <c r="H20" s="4"/>
      <c r="I20" s="4"/>
      <c r="J20" s="4"/>
      <c r="K20" s="34"/>
      <c r="L20" s="27"/>
    </row>
    <row r="21" spans="1:12" ht="14.25" customHeight="1">
      <c r="A21" s="26"/>
      <c r="B21" s="32"/>
      <c r="C21" s="33"/>
      <c r="D21" s="33"/>
      <c r="E21" s="33"/>
      <c r="F21" s="4"/>
      <c r="G21" s="4"/>
      <c r="H21" s="4"/>
      <c r="I21" s="4"/>
      <c r="J21" s="4"/>
      <c r="K21" s="34"/>
      <c r="L21" s="27"/>
    </row>
    <row r="22" spans="1:12" ht="11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</sheetData>
  <sheetProtection selectLockedCells="1" selectUnlockedCells="1"/>
  <mergeCells count="17">
    <mergeCell ref="A1:K1"/>
    <mergeCell ref="B3:C3"/>
    <mergeCell ref="A6:A10"/>
    <mergeCell ref="B6:B10"/>
    <mergeCell ref="C6:C10"/>
    <mergeCell ref="D6:D10"/>
    <mergeCell ref="E6:E10"/>
    <mergeCell ref="F6:F10"/>
    <mergeCell ref="G6:G10"/>
    <mergeCell ref="H6:H10"/>
    <mergeCell ref="A14:C14"/>
    <mergeCell ref="I6:I10"/>
    <mergeCell ref="J6:J10"/>
    <mergeCell ref="K6:K10"/>
    <mergeCell ref="L6:L10"/>
    <mergeCell ref="B12:B13"/>
    <mergeCell ref="C12:C13"/>
  </mergeCells>
  <printOptions/>
  <pageMargins left="0.44027777777777777" right="0.3298611111111111" top="0.7479166666666667" bottom="0.7479166666666667" header="0.5118110236220472" footer="0.5118110236220472"/>
  <pageSetup firstPageNumber="1" useFirstPageNumber="1"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Serdar Aktaş</cp:lastModifiedBy>
  <dcterms:modified xsi:type="dcterms:W3CDTF">2023-01-18T20:38:09Z</dcterms:modified>
  <cp:category/>
  <cp:version/>
  <cp:contentType/>
  <cp:contentStatus/>
</cp:coreProperties>
</file>